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stusKangu\Downloads\"/>
    </mc:Choice>
  </mc:AlternateContent>
  <xr:revisionPtr revIDLastSave="0" documentId="13_ncr:1_{DF9C2DC0-CFAB-4720-8DF7-C2173D4A7F2F}" xr6:coauthVersionLast="47" xr6:coauthVersionMax="47" xr10:uidLastSave="{00000000-0000-0000-0000-000000000000}"/>
  <bookViews>
    <workbookView xWindow="2856" yWindow="2856" windowWidth="17280" windowHeight="8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</calcChain>
</file>

<file path=xl/sharedStrings.xml><?xml version="1.0" encoding="utf-8"?>
<sst xmlns="http://schemas.openxmlformats.org/spreadsheetml/2006/main" count="17" uniqueCount="17">
  <si>
    <t>Cost Item</t>
  </si>
  <si>
    <t>Estimated Cost (KES)</t>
  </si>
  <si>
    <t>Vehicle Cost (C)</t>
  </si>
  <si>
    <t>Insurance (I)</t>
  </si>
  <si>
    <t>Freight (F)</t>
  </si>
  <si>
    <t>Total CIF (C + I + F)</t>
  </si>
  <si>
    <t>Import Duty (25% of CIF)</t>
  </si>
  <si>
    <t>Excise Duty (20% of (CIF + Import Duty))</t>
  </si>
  <si>
    <t>VAT (16% of (CIF + Import Duty + Excise Duty))</t>
  </si>
  <si>
    <t>IDF Fee (2.25% of CIF)</t>
  </si>
  <si>
    <t>Railway Development Levy (1.5% of CIF)</t>
  </si>
  <si>
    <t>Pre-Shipment Inspection</t>
  </si>
  <si>
    <t>Clearing Agent Fees</t>
  </si>
  <si>
    <t>NTSA Registration Fees</t>
  </si>
  <si>
    <t>Initial Insurance (Comprehensive)</t>
  </si>
  <si>
    <t>Post-Import Repairs/Upgrades</t>
  </si>
  <si>
    <t>Bank Transfer &amp; Forex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</si>
</sst>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/>
  </sheetViews>
  <sheetFormatPr defaultRowHeight="14.4" x14ac:dyDescent="0.3"/>
  <cols>
    <col min="1" max="1" width="40.77734375" customWidth="1"/>
    <col min="2" max="2" width="25.664062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t="s">
        <v>2</v>
      </c>
      <c r="B2">
        <v>700000</v>
      </c>
    </row>
    <row r="3" spans="1:2" x14ac:dyDescent="0.3">
      <c r="A3" t="s">
        <v>3</v>
      </c>
      <c r="B3">
        <v>30000</v>
      </c>
    </row>
    <row r="4" spans="1:2" x14ac:dyDescent="0.3">
      <c r="A4" t="s">
        <v>4</v>
      </c>
      <c r="B4">
        <v>50000</v>
      </c>
    </row>
    <row r="5" spans="1:2" x14ac:dyDescent="0.3">
      <c r="A5" t="s">
        <v>5</v>
      </c>
      <c r="B5">
        <f>C2+C3+C4</f>
        <v>0</v>
      </c>
    </row>
    <row r="6" spans="1:2" x14ac:dyDescent="0.3">
      <c r="A6" t="s">
        <v>6</v>
      </c>
      <c r="B6">
        <f>0.25*C5</f>
        <v>0</v>
      </c>
    </row>
    <row r="7" spans="1:2" x14ac:dyDescent="0.3">
      <c r="A7" t="s">
        <v>7</v>
      </c>
      <c r="B7">
        <f>0.2*(C5+C6)</f>
        <v>0</v>
      </c>
    </row>
    <row r="8" spans="1:2" x14ac:dyDescent="0.3">
      <c r="A8" t="s">
        <v>8</v>
      </c>
      <c r="B8">
        <f>0.16*(C5+C6+C7)</f>
        <v>0</v>
      </c>
    </row>
    <row r="9" spans="1:2" x14ac:dyDescent="0.3">
      <c r="A9" t="s">
        <v>9</v>
      </c>
      <c r="B9">
        <f>0.0225*C5</f>
        <v>0</v>
      </c>
    </row>
    <row r="10" spans="1:2" x14ac:dyDescent="0.3">
      <c r="A10" t="s">
        <v>10</v>
      </c>
      <c r="B10">
        <f>0.015*C5</f>
        <v>0</v>
      </c>
    </row>
    <row r="11" spans="1:2" x14ac:dyDescent="0.3">
      <c r="A11" t="s">
        <v>11</v>
      </c>
      <c r="B11">
        <v>25000</v>
      </c>
    </row>
    <row r="12" spans="1:2" x14ac:dyDescent="0.3">
      <c r="A12" t="s">
        <v>12</v>
      </c>
      <c r="B12">
        <v>25000</v>
      </c>
    </row>
    <row r="13" spans="1:2" x14ac:dyDescent="0.3">
      <c r="A13" t="s">
        <v>13</v>
      </c>
      <c r="B13">
        <v>10000</v>
      </c>
    </row>
    <row r="14" spans="1:2" x14ac:dyDescent="0.3">
      <c r="A14" t="s">
        <v>14</v>
      </c>
      <c r="B14">
        <v>50000</v>
      </c>
    </row>
    <row r="15" spans="1:2" x14ac:dyDescent="0.3">
      <c r="A15" t="s">
        <v>15</v>
      </c>
      <c r="B15">
        <v>40000</v>
      </c>
    </row>
    <row r="16" spans="1:2" x14ac:dyDescent="0.3">
      <c r="A16" t="s">
        <v>16</v>
      </c>
      <c r="B16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Festus Kangu</cp:lastModifiedBy>
  <dcterms:created xsi:type="dcterms:W3CDTF">2025-06-13T09:26:19Z</dcterms:created>
  <dcterms:modified xsi:type="dcterms:W3CDTF">2025-06-13T09:31:23Z</dcterms:modified>
</cp:coreProperties>
</file>